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ay/development/dev_sandbox/_tsu/2023 Reports/2:3:2022 report to jackie goldberg/"/>
    </mc:Choice>
  </mc:AlternateContent>
  <xr:revisionPtr revIDLastSave="0" documentId="13_ncr:1_{26BBBCE9-6492-0940-8A4F-BF6E5DA18BB5}" xr6:coauthVersionLast="47" xr6:coauthVersionMax="47" xr10:uidLastSave="{00000000-0000-0000-0000-000000000000}"/>
  <bookViews>
    <workbookView xWindow="42300" yWindow="500" windowWidth="35840" windowHeight="21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9" i="1"/>
  <c r="M8" i="1"/>
  <c r="M4" i="1"/>
  <c r="M3" i="1"/>
  <c r="M2" i="1"/>
</calcChain>
</file>

<file path=xl/sharedStrings.xml><?xml version="1.0" encoding="utf-8"?>
<sst xmlns="http://schemas.openxmlformats.org/spreadsheetml/2006/main" count="38" uniqueCount="20">
  <si>
    <t>SchYr / Interpretation Request</t>
  </si>
  <si>
    <t>No Resources</t>
  </si>
  <si>
    <t>Cancel</t>
  </si>
  <si>
    <t>Arabic</t>
  </si>
  <si>
    <t>Armenian</t>
  </si>
  <si>
    <t>ASL</t>
  </si>
  <si>
    <t>Cantonese/Mandarin</t>
  </si>
  <si>
    <t>Korean</t>
  </si>
  <si>
    <t>OtherLang</t>
  </si>
  <si>
    <t>Russian</t>
  </si>
  <si>
    <t>Spanish</t>
  </si>
  <si>
    <t>TechSupport</t>
  </si>
  <si>
    <t>TOTAL</t>
  </si>
  <si>
    <t>7/1/2022…1/31/2023</t>
  </si>
  <si>
    <t>7/1/2021…6/30/2022</t>
  </si>
  <si>
    <t>7/1/2020…6/30/2021</t>
  </si>
  <si>
    <t>SchYr / Interpretation Hours</t>
  </si>
  <si>
    <t>SchYr / Written Translation</t>
  </si>
  <si>
    <t>WordCount</t>
  </si>
  <si>
    <t>Pgs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</si>
</sst>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rgb="FF000000"/>
      <name val="Arial"/>
      <scheme val="minor"/>
    </font>
    <font>
      <sz val="12"/>
      <color rgb="FF000000"/>
      <name val="Calibri"/>
    </font>
    <font>
      <sz val="10"/>
      <color theme="1"/>
      <name val="Arial"/>
      <scheme val="minor"/>
    </font>
    <font>
      <sz val="12"/>
      <color rgb="FF000000"/>
      <name val="Docs-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 applyAlignment="1">
      <alignment horizontal="right"/>
    </xf>
    <xf numFmtId="3" fontId="2" fillId="0" borderId="0" xfId="0" applyNumberFormat="1" applyFont="1"/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Interpretation Requests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No Resources</c:v>
                </c:pt>
              </c:strCache>
            </c:strRef>
          </c:tx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Sheet1!$B$2:$B$4</c:f>
              <c:numCache>
                <c:formatCode>#,##0</c:formatCode>
                <c:ptCount val="3"/>
                <c:pt idx="0" formatCode="General">
                  <c:v>738</c:v>
                </c:pt>
                <c:pt idx="1">
                  <c:v>1175</c:v>
                </c:pt>
                <c:pt idx="2">
                  <c:v>1353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900-FA43-842E-76DF0D005653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Cancel</c:v>
                </c:pt>
              </c:strCache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487</c:v>
                </c:pt>
                <c:pt idx="1">
                  <c:v>930</c:v>
                </c:pt>
                <c:pt idx="2">
                  <c:v>718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900-FA43-842E-76DF0D005653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Arabic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53</c:v>
                </c:pt>
                <c:pt idx="1">
                  <c:v>88</c:v>
                </c:pt>
                <c:pt idx="2">
                  <c:v>44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5900-FA43-842E-76DF0D005653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Armenian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Sheet1!$E$2:$E$4</c:f>
              <c:numCache>
                <c:formatCode>General</c:formatCode>
                <c:ptCount val="3"/>
                <c:pt idx="0">
                  <c:v>42</c:v>
                </c:pt>
                <c:pt idx="1">
                  <c:v>113</c:v>
                </c:pt>
                <c:pt idx="2">
                  <c:v>47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5900-FA43-842E-76DF0D005653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ASL</c:v>
                </c:pt>
              </c:strCache>
            </c:strRef>
          </c:tx>
          <c:spPr>
            <a:solidFill>
              <a:srgbClr val="6AA84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Sheet1!$F$2:$F$4</c:f>
              <c:numCache>
                <c:formatCode>#,##0</c:formatCode>
                <c:ptCount val="3"/>
                <c:pt idx="0">
                  <c:v>464</c:v>
                </c:pt>
                <c:pt idx="1">
                  <c:v>985</c:v>
                </c:pt>
                <c:pt idx="2">
                  <c:v>907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5900-FA43-842E-76DF0D005653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Cantonese/Mandarin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Sheet1!$G$2:$G$4</c:f>
              <c:numCache>
                <c:formatCode>General</c:formatCode>
                <c:ptCount val="3"/>
                <c:pt idx="0">
                  <c:v>54</c:v>
                </c:pt>
                <c:pt idx="1">
                  <c:v>107</c:v>
                </c:pt>
                <c:pt idx="2">
                  <c:v>109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5900-FA43-842E-76DF0D005653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Korean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Sheet1!$H$2:$H$4</c:f>
              <c:numCache>
                <c:formatCode>#,##0</c:formatCode>
                <c:ptCount val="3"/>
                <c:pt idx="0">
                  <c:v>127</c:v>
                </c:pt>
                <c:pt idx="1">
                  <c:v>251</c:v>
                </c:pt>
                <c:pt idx="2">
                  <c:v>200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5900-FA43-842E-76DF0D005653}"/>
            </c:ext>
          </c:extLst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OtherLang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Sheet1!$I$2:$I$4</c:f>
              <c:numCache>
                <c:formatCode>#,##0</c:formatCode>
                <c:ptCount val="3"/>
                <c:pt idx="0">
                  <c:v>282</c:v>
                </c:pt>
                <c:pt idx="1">
                  <c:v>541</c:v>
                </c:pt>
                <c:pt idx="2">
                  <c:v>341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5900-FA43-842E-76DF0D005653}"/>
            </c:ext>
          </c:extLst>
        </c:ser>
        <c:ser>
          <c:idx val="8"/>
          <c:order val="8"/>
          <c:tx>
            <c:strRef>
              <c:f>Sheet1!$J$1</c:f>
              <c:strCache>
                <c:ptCount val="1"/>
                <c:pt idx="0">
                  <c:v>Russian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Sheet1!$J$2:$J$4</c:f>
              <c:numCache>
                <c:formatCode>General</c:formatCode>
                <c:ptCount val="3"/>
                <c:pt idx="0">
                  <c:v>83</c:v>
                </c:pt>
                <c:pt idx="1">
                  <c:v>96</c:v>
                </c:pt>
                <c:pt idx="2">
                  <c:v>36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5900-FA43-842E-76DF0D005653}"/>
            </c:ext>
          </c:extLst>
        </c:ser>
        <c:ser>
          <c:idx val="9"/>
          <c:order val="9"/>
          <c:tx>
            <c:strRef>
              <c:f>Sheet1!$K$1</c:f>
              <c:strCache>
                <c:ptCount val="1"/>
                <c:pt idx="0">
                  <c:v>Spanish</c:v>
                </c:pt>
              </c:strCache>
            </c:strRef>
          </c:tx>
          <c:spPr>
            <a:solidFill>
              <a:srgbClr val="3D85C6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Sheet1!$K$2:$K$4</c:f>
              <c:numCache>
                <c:formatCode>#,##0</c:formatCode>
                <c:ptCount val="3"/>
                <c:pt idx="0">
                  <c:v>2048</c:v>
                </c:pt>
                <c:pt idx="1">
                  <c:v>3785</c:v>
                </c:pt>
                <c:pt idx="2">
                  <c:v>3602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9-5900-FA43-842E-76DF0D005653}"/>
            </c:ext>
          </c:extLst>
        </c:ser>
        <c:ser>
          <c:idx val="10"/>
          <c:order val="10"/>
          <c:tx>
            <c:strRef>
              <c:f>Sheet1!$L$1</c:f>
              <c:strCache>
                <c:ptCount val="1"/>
                <c:pt idx="0">
                  <c:v>TechSupport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Sheet1!$A$2:$A$4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Sheet1!$L$2:$L$4</c:f>
              <c:numCache>
                <c:formatCode>#,##0</c:formatCode>
                <c:ptCount val="3"/>
                <c:pt idx="0">
                  <c:v>512</c:v>
                </c:pt>
                <c:pt idx="1">
                  <c:v>2272</c:v>
                </c:pt>
                <c:pt idx="2">
                  <c:v>2170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A-5900-FA43-842E-76DF0D005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052283"/>
        <c:axId val="1632042647"/>
      </c:barChart>
      <c:catAx>
        <c:axId val="13405228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32042647"/>
        <c:crosses val="autoZero"/>
        <c:auto val="1"/>
        <c:lblAlgn val="ctr"/>
        <c:lblOffset val="100"/>
        <c:noMultiLvlLbl val="1"/>
      </c:catAx>
      <c:valAx>
        <c:axId val="163204264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4052283"/>
        <c:crosses val="max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Interpretation Hours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Sheet1!$B$7</c:f>
              <c:strCache>
                <c:ptCount val="1"/>
                <c:pt idx="0">
                  <c:v>No Resources</c:v>
                </c:pt>
              </c:strCache>
            </c:strRef>
          </c:tx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Sheet1!$B$8:$B$10</c:f>
              <c:numCache>
                <c:formatCode>#,##0</c:formatCode>
                <c:ptCount val="3"/>
                <c:pt idx="0">
                  <c:v>1208</c:v>
                </c:pt>
                <c:pt idx="1">
                  <c:v>1849</c:v>
                </c:pt>
                <c:pt idx="2">
                  <c:v>1911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650-F340-A3A8-6A05AC79EF07}"/>
            </c:ext>
          </c:extLst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Cancel</c:v>
                </c:pt>
              </c:strCache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Sheet1!$C$8:$C$10</c:f>
              <c:numCache>
                <c:formatCode>#,##0</c:formatCode>
                <c:ptCount val="3"/>
                <c:pt idx="0" formatCode="General">
                  <c:v>778</c:v>
                </c:pt>
                <c:pt idx="1">
                  <c:v>1154</c:v>
                </c:pt>
                <c:pt idx="2">
                  <c:v>1160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650-F340-A3A8-6A05AC79EF07}"/>
            </c:ext>
          </c:extLst>
        </c:ser>
        <c:ser>
          <c:idx val="2"/>
          <c:order val="2"/>
          <c:tx>
            <c:strRef>
              <c:f>Sheet1!$D$7</c:f>
              <c:strCache>
                <c:ptCount val="1"/>
                <c:pt idx="0">
                  <c:v>Arabic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Sheet1!$D$8:$D$10</c:f>
              <c:numCache>
                <c:formatCode>General</c:formatCode>
                <c:ptCount val="3"/>
                <c:pt idx="0">
                  <c:v>61</c:v>
                </c:pt>
                <c:pt idx="1">
                  <c:v>112</c:v>
                </c:pt>
                <c:pt idx="2">
                  <c:v>65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5650-F340-A3A8-6A05AC79EF07}"/>
            </c:ext>
          </c:extLst>
        </c:ser>
        <c:ser>
          <c:idx val="3"/>
          <c:order val="3"/>
          <c:tx>
            <c:strRef>
              <c:f>Sheet1!$E$7</c:f>
              <c:strCache>
                <c:ptCount val="1"/>
                <c:pt idx="0">
                  <c:v>Armenian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Sheet1!$E$8:$E$10</c:f>
              <c:numCache>
                <c:formatCode>General</c:formatCode>
                <c:ptCount val="3"/>
                <c:pt idx="0">
                  <c:v>78</c:v>
                </c:pt>
                <c:pt idx="1">
                  <c:v>180</c:v>
                </c:pt>
                <c:pt idx="2">
                  <c:v>70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5650-F340-A3A8-6A05AC79EF07}"/>
            </c:ext>
          </c:extLst>
        </c:ser>
        <c:ser>
          <c:idx val="4"/>
          <c:order val="4"/>
          <c:tx>
            <c:strRef>
              <c:f>Sheet1!$F$7</c:f>
              <c:strCache>
                <c:ptCount val="1"/>
                <c:pt idx="0">
                  <c:v>ASL</c:v>
                </c:pt>
              </c:strCache>
            </c:strRef>
          </c:tx>
          <c:spPr>
            <a:solidFill>
              <a:srgbClr val="6AA84F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4-5650-F340-A3A8-6A05AC79EF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Sheet1!$F$8:$F$10</c:f>
              <c:numCache>
                <c:formatCode>#,##0</c:formatCode>
                <c:ptCount val="3"/>
                <c:pt idx="0">
                  <c:v>1010</c:v>
                </c:pt>
                <c:pt idx="1">
                  <c:v>1880</c:v>
                </c:pt>
                <c:pt idx="2">
                  <c:v>1421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5650-F340-A3A8-6A05AC79EF07}"/>
            </c:ext>
          </c:extLst>
        </c:ser>
        <c:ser>
          <c:idx val="5"/>
          <c:order val="5"/>
          <c:tx>
            <c:strRef>
              <c:f>Sheet1!$G$7</c:f>
              <c:strCache>
                <c:ptCount val="1"/>
                <c:pt idx="0">
                  <c:v>Cantonese/Mandarin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Sheet1!$G$8:$G$10</c:f>
              <c:numCache>
                <c:formatCode>General</c:formatCode>
                <c:ptCount val="3"/>
                <c:pt idx="0">
                  <c:v>90</c:v>
                </c:pt>
                <c:pt idx="1">
                  <c:v>128</c:v>
                </c:pt>
                <c:pt idx="2">
                  <c:v>117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5650-F340-A3A8-6A05AC79EF07}"/>
            </c:ext>
          </c:extLst>
        </c:ser>
        <c:ser>
          <c:idx val="6"/>
          <c:order val="6"/>
          <c:tx>
            <c:strRef>
              <c:f>Sheet1!$H$7</c:f>
              <c:strCache>
                <c:ptCount val="1"/>
                <c:pt idx="0">
                  <c:v>Korean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Sheet1!$H$8:$H$10</c:f>
              <c:numCache>
                <c:formatCode>General</c:formatCode>
                <c:ptCount val="3"/>
                <c:pt idx="0">
                  <c:v>222</c:v>
                </c:pt>
                <c:pt idx="1">
                  <c:v>375</c:v>
                </c:pt>
                <c:pt idx="2">
                  <c:v>312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5650-F340-A3A8-6A05AC79EF07}"/>
            </c:ext>
          </c:extLst>
        </c:ser>
        <c:ser>
          <c:idx val="7"/>
          <c:order val="7"/>
          <c:tx>
            <c:strRef>
              <c:f>Sheet1!$I$7</c:f>
              <c:strCache>
                <c:ptCount val="1"/>
                <c:pt idx="0">
                  <c:v>OtherLang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Sheet1!$I$8:$I$10</c:f>
              <c:numCache>
                <c:formatCode>General</c:formatCode>
                <c:ptCount val="3"/>
                <c:pt idx="0">
                  <c:v>423</c:v>
                </c:pt>
                <c:pt idx="1">
                  <c:v>813</c:v>
                </c:pt>
                <c:pt idx="2">
                  <c:v>467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5650-F340-A3A8-6A05AC79EF07}"/>
            </c:ext>
          </c:extLst>
        </c:ser>
        <c:ser>
          <c:idx val="8"/>
          <c:order val="8"/>
          <c:tx>
            <c:strRef>
              <c:f>Sheet1!$J$7</c:f>
              <c:strCache>
                <c:ptCount val="1"/>
                <c:pt idx="0">
                  <c:v>Russian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Sheet1!$J$8:$J$10</c:f>
              <c:numCache>
                <c:formatCode>General</c:formatCode>
                <c:ptCount val="3"/>
                <c:pt idx="0">
                  <c:v>143</c:v>
                </c:pt>
                <c:pt idx="1">
                  <c:v>145</c:v>
                </c:pt>
                <c:pt idx="2">
                  <c:v>49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9-5650-F340-A3A8-6A05AC79EF07}"/>
            </c:ext>
          </c:extLst>
        </c:ser>
        <c:ser>
          <c:idx val="9"/>
          <c:order val="9"/>
          <c:tx>
            <c:strRef>
              <c:f>Sheet1!$K$7</c:f>
              <c:strCache>
                <c:ptCount val="1"/>
                <c:pt idx="0">
                  <c:v>Spanish</c:v>
                </c:pt>
              </c:strCache>
            </c:strRef>
          </c:tx>
          <c:spPr>
            <a:solidFill>
              <a:srgbClr val="3D85C6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Sheet1!$K$8:$K$10</c:f>
              <c:numCache>
                <c:formatCode>#,##0</c:formatCode>
                <c:ptCount val="3"/>
                <c:pt idx="0">
                  <c:v>4412</c:v>
                </c:pt>
                <c:pt idx="1">
                  <c:v>8131</c:v>
                </c:pt>
                <c:pt idx="2">
                  <c:v>7633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A-5650-F340-A3A8-6A05AC79EF07}"/>
            </c:ext>
          </c:extLst>
        </c:ser>
        <c:ser>
          <c:idx val="10"/>
          <c:order val="10"/>
          <c:tx>
            <c:strRef>
              <c:f>Sheet1!$L$7</c:f>
              <c:strCache>
                <c:ptCount val="1"/>
                <c:pt idx="0">
                  <c:v>TechSupport</c:v>
                </c:pt>
              </c:strCache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Sheet1!$L$8:$L$10</c:f>
              <c:numCache>
                <c:formatCode>#,##0</c:formatCode>
                <c:ptCount val="3"/>
                <c:pt idx="0">
                  <c:v>1065</c:v>
                </c:pt>
                <c:pt idx="1">
                  <c:v>4106</c:v>
                </c:pt>
                <c:pt idx="2">
                  <c:v>3957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B-5650-F340-A3A8-6A05AC79E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9680339"/>
        <c:axId val="643919232"/>
      </c:barChart>
      <c:catAx>
        <c:axId val="85968033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43919232"/>
        <c:crosses val="autoZero"/>
        <c:auto val="1"/>
        <c:lblAlgn val="ctr"/>
        <c:lblOffset val="100"/>
        <c:noMultiLvlLbl val="1"/>
      </c:catAx>
      <c:valAx>
        <c:axId val="6439192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59680339"/>
        <c:crosses val="max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Written Translation Wordcount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Sheet1!$B$13</c:f>
              <c:strCache>
                <c:ptCount val="1"/>
                <c:pt idx="0">
                  <c:v>WordCount</c:v>
                </c:pt>
              </c:strCache>
            </c:strRef>
          </c:tx>
          <c:spPr>
            <a:solidFill>
              <a:srgbClr val="3D85C6"/>
            </a:solidFill>
            <a:ln cmpd="sng">
              <a:solidFill>
                <a:srgbClr val="000000"/>
              </a:solidFill>
            </a:ln>
          </c:spPr>
          <c:invertIfNegative val="1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Sheet1!$A$14:$A$16</c:f>
              <c:strCache>
                <c:ptCount val="3"/>
                <c:pt idx="0">
                  <c:v>7/1/2022…1/31/2023</c:v>
                </c:pt>
                <c:pt idx="1">
                  <c:v>7/1/2021…6/30/2022</c:v>
                </c:pt>
                <c:pt idx="2">
                  <c:v>7/1/2020…6/30/2021</c:v>
                </c:pt>
              </c:strCache>
            </c:strRef>
          </c:cat>
          <c:val>
            <c:numRef>
              <c:f>Sheet1!$B$14:$B$16</c:f>
              <c:numCache>
                <c:formatCode>#,##0</c:formatCode>
                <c:ptCount val="3"/>
                <c:pt idx="0">
                  <c:v>2383145</c:v>
                </c:pt>
                <c:pt idx="1">
                  <c:v>4374277</c:v>
                </c:pt>
                <c:pt idx="2">
                  <c:v>1991497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778-0F4C-8CBC-B720F2DD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623176"/>
        <c:axId val="1175321490"/>
      </c:barChart>
      <c:catAx>
        <c:axId val="65062317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75321490"/>
        <c:crosses val="autoZero"/>
        <c:auto val="1"/>
        <c:lblAlgn val="ctr"/>
        <c:lblOffset val="100"/>
        <c:noMultiLvlLbl val="1"/>
      </c:catAx>
      <c:valAx>
        <c:axId val="117532149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WordCount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50623176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18</xdr:row>
      <xdr:rowOff>9525</xdr:rowOff>
    </xdr:from>
    <xdr:ext cx="10010775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36</xdr:row>
      <xdr:rowOff>171450</xdr:rowOff>
    </xdr:from>
    <xdr:ext cx="10144125" cy="35337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19050</xdr:colOff>
      <xdr:row>55</xdr:row>
      <xdr:rowOff>190500</xdr:rowOff>
    </xdr:from>
    <xdr:ext cx="10067925" cy="353377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6"/>
  <sheetViews>
    <sheetView tabSelected="1" topLeftCell="A10" workbookViewId="0"/>
  </sheetViews>
  <sheetFormatPr baseColWidth="10" defaultColWidth="12.6640625" defaultRowHeight="15.75" customHeight="1"/>
  <cols>
    <col min="1" max="1" width="27.1640625" customWidth="1"/>
    <col min="3" max="3" width="7.83203125" customWidth="1"/>
    <col min="4" max="4" width="6.83203125" customWidth="1"/>
    <col min="5" max="5" width="10.1640625" customWidth="1"/>
    <col min="6" max="6" width="7" customWidth="1"/>
    <col min="7" max="7" width="16.6640625" customWidth="1"/>
    <col min="8" max="8" width="8.6640625" customWidth="1"/>
    <col min="9" max="9" width="11.33203125" customWidth="1"/>
    <col min="10" max="11" width="10.1640625" customWidth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</row>
    <row r="2" spans="1:14">
      <c r="A2" s="1" t="s">
        <v>13</v>
      </c>
      <c r="B2" s="2">
        <v>738</v>
      </c>
      <c r="C2" s="2">
        <v>487</v>
      </c>
      <c r="D2" s="2">
        <v>53</v>
      </c>
      <c r="E2" s="2">
        <v>42</v>
      </c>
      <c r="F2" s="3">
        <v>464</v>
      </c>
      <c r="G2" s="2">
        <v>54</v>
      </c>
      <c r="H2" s="3">
        <v>127</v>
      </c>
      <c r="I2" s="3">
        <v>282</v>
      </c>
      <c r="J2" s="1">
        <v>83</v>
      </c>
      <c r="K2" s="3">
        <v>2048</v>
      </c>
      <c r="L2" s="3">
        <v>512</v>
      </c>
      <c r="M2" s="2">
        <f t="shared" ref="M2:M4" si="0">SUM(B2:L2)</f>
        <v>4890</v>
      </c>
      <c r="N2" s="4"/>
    </row>
    <row r="3" spans="1:14">
      <c r="A3" s="1" t="s">
        <v>14</v>
      </c>
      <c r="B3" s="4">
        <v>1175</v>
      </c>
      <c r="C3" s="2">
        <v>930</v>
      </c>
      <c r="D3" s="2">
        <v>88</v>
      </c>
      <c r="E3" s="2">
        <v>113</v>
      </c>
      <c r="F3" s="3">
        <v>985</v>
      </c>
      <c r="G3" s="2">
        <v>107</v>
      </c>
      <c r="H3" s="3">
        <v>251</v>
      </c>
      <c r="I3" s="3">
        <v>541</v>
      </c>
      <c r="J3" s="1">
        <v>96</v>
      </c>
      <c r="K3" s="3">
        <v>3785</v>
      </c>
      <c r="L3" s="3">
        <v>2272</v>
      </c>
      <c r="M3" s="4">
        <f t="shared" si="0"/>
        <v>10343</v>
      </c>
      <c r="N3" s="4"/>
    </row>
    <row r="4" spans="1:14">
      <c r="A4" s="1" t="s">
        <v>15</v>
      </c>
      <c r="B4" s="4">
        <v>1353</v>
      </c>
      <c r="C4" s="2">
        <v>718</v>
      </c>
      <c r="D4" s="2">
        <v>44</v>
      </c>
      <c r="E4" s="2">
        <v>47</v>
      </c>
      <c r="F4" s="3">
        <v>907</v>
      </c>
      <c r="G4" s="2">
        <v>109</v>
      </c>
      <c r="H4" s="3">
        <v>200</v>
      </c>
      <c r="I4" s="3">
        <v>341</v>
      </c>
      <c r="J4" s="1">
        <v>36</v>
      </c>
      <c r="K4" s="3">
        <v>3602</v>
      </c>
      <c r="L4" s="3">
        <v>2170</v>
      </c>
      <c r="M4" s="4">
        <f t="shared" si="0"/>
        <v>9527</v>
      </c>
      <c r="N4" s="4"/>
    </row>
    <row r="7" spans="1:14">
      <c r="A7" s="1" t="s">
        <v>16</v>
      </c>
      <c r="B7" s="2" t="s">
        <v>1</v>
      </c>
      <c r="C7" s="2" t="s">
        <v>2</v>
      </c>
      <c r="D7" s="2" t="s">
        <v>3</v>
      </c>
      <c r="E7" s="2" t="s">
        <v>4</v>
      </c>
      <c r="F7" s="1" t="s">
        <v>5</v>
      </c>
      <c r="G7" s="2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2" t="s">
        <v>12</v>
      </c>
    </row>
    <row r="8" spans="1:14">
      <c r="A8" s="1" t="s">
        <v>13</v>
      </c>
      <c r="B8" s="4">
        <v>1208</v>
      </c>
      <c r="C8" s="2">
        <v>778</v>
      </c>
      <c r="D8" s="2">
        <v>61</v>
      </c>
      <c r="E8" s="2">
        <v>78</v>
      </c>
      <c r="F8" s="4">
        <v>1010</v>
      </c>
      <c r="G8" s="2">
        <v>90</v>
      </c>
      <c r="H8" s="2">
        <v>222</v>
      </c>
      <c r="I8" s="2">
        <v>423</v>
      </c>
      <c r="J8" s="2">
        <v>143</v>
      </c>
      <c r="K8" s="4">
        <v>4412</v>
      </c>
      <c r="L8" s="4">
        <v>1065</v>
      </c>
      <c r="M8" s="4">
        <f t="shared" ref="M8:M10" si="1">SUM(B8:L8)</f>
        <v>9490</v>
      </c>
      <c r="N8" s="4"/>
    </row>
    <row r="9" spans="1:14">
      <c r="A9" s="1" t="s">
        <v>14</v>
      </c>
      <c r="B9" s="4">
        <v>1849</v>
      </c>
      <c r="C9" s="4">
        <v>1154</v>
      </c>
      <c r="D9" s="2">
        <v>112</v>
      </c>
      <c r="E9" s="2">
        <v>180</v>
      </c>
      <c r="F9" s="4">
        <v>1880</v>
      </c>
      <c r="G9" s="2">
        <v>128</v>
      </c>
      <c r="H9" s="2">
        <v>375</v>
      </c>
      <c r="I9" s="2">
        <v>813</v>
      </c>
      <c r="J9" s="2">
        <v>145</v>
      </c>
      <c r="K9" s="4">
        <v>8131</v>
      </c>
      <c r="L9" s="4">
        <v>4106</v>
      </c>
      <c r="M9" s="4">
        <f t="shared" si="1"/>
        <v>18873</v>
      </c>
      <c r="N9" s="4"/>
    </row>
    <row r="10" spans="1:14">
      <c r="A10" s="1" t="s">
        <v>15</v>
      </c>
      <c r="B10" s="4">
        <v>1911</v>
      </c>
      <c r="C10" s="4">
        <v>1160</v>
      </c>
      <c r="D10" s="2">
        <v>65</v>
      </c>
      <c r="E10" s="2">
        <v>70</v>
      </c>
      <c r="F10" s="4">
        <v>1421</v>
      </c>
      <c r="G10" s="2">
        <v>117</v>
      </c>
      <c r="H10" s="2">
        <v>312</v>
      </c>
      <c r="I10" s="2">
        <v>467</v>
      </c>
      <c r="J10" s="2">
        <v>49</v>
      </c>
      <c r="K10" s="4">
        <v>7633</v>
      </c>
      <c r="L10" s="4">
        <v>3957</v>
      </c>
      <c r="M10" s="4">
        <f t="shared" si="1"/>
        <v>17162</v>
      </c>
      <c r="N10" s="4"/>
    </row>
    <row r="13" spans="1:14" ht="15.75" customHeight="1">
      <c r="A13" s="2" t="s">
        <v>17</v>
      </c>
      <c r="B13" s="2" t="s">
        <v>18</v>
      </c>
      <c r="C13" s="2" t="s">
        <v>19</v>
      </c>
    </row>
    <row r="14" spans="1:14">
      <c r="A14" s="5" t="s">
        <v>13</v>
      </c>
      <c r="B14" s="4">
        <v>2383145</v>
      </c>
      <c r="C14" s="4">
        <v>9418</v>
      </c>
    </row>
    <row r="15" spans="1:14">
      <c r="A15" s="6" t="s">
        <v>14</v>
      </c>
      <c r="B15" s="4">
        <v>4374277</v>
      </c>
      <c r="C15" s="4">
        <v>16795</v>
      </c>
    </row>
    <row r="16" spans="1:14">
      <c r="A16" s="5" t="s">
        <v>15</v>
      </c>
      <c r="B16" s="4">
        <v>1991497</v>
      </c>
      <c r="C16" s="4">
        <v>7804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2023-02-08T23:13:05Z</dcterms:modified>
</cp:coreProperties>
</file>